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/>
  <c r="H6"/>
  <c r="H7"/>
  <c r="H8"/>
  <c r="H9"/>
  <c r="H4"/>
  <c r="P16" l="1"/>
  <c r="P17"/>
  <c r="P18"/>
  <c r="P15"/>
  <c r="O6" i="1"/>
  <c r="N6"/>
  <c r="M6"/>
  <c r="H10" i="5"/>
  <c r="I11" s="1"/>
  <c r="I29" l="1"/>
  <c r="I25"/>
  <c r="I21"/>
  <c r="I17"/>
  <c r="I32"/>
  <c r="I28"/>
  <c r="I24"/>
  <c r="I20"/>
  <c r="I16"/>
  <c r="I13"/>
  <c r="I31"/>
  <c r="I27"/>
  <c r="I23"/>
  <c r="I19"/>
  <c r="I15"/>
  <c r="I12"/>
  <c r="I33"/>
  <c r="I30"/>
  <c r="I26"/>
  <c r="I22"/>
  <c r="I18"/>
  <c r="I14"/>
  <c r="F15" i="3"/>
  <c r="E15"/>
  <c r="D15" l="1"/>
  <c r="O24" i="5" l="1"/>
  <c r="O23"/>
  <c r="C5" i="3" s="1"/>
  <c r="C20" i="2" l="1"/>
  <c r="D20"/>
  <c r="E20"/>
  <c r="F20"/>
  <c r="F13" i="3" l="1"/>
  <c r="F28" i="2"/>
  <c r="F7" i="3" s="1"/>
  <c r="E13"/>
  <c r="E28" i="2"/>
  <c r="D13" i="3"/>
  <c r="D28" i="2"/>
  <c r="D7" i="3" s="1"/>
  <c r="C13"/>
  <c r="C28" i="2"/>
  <c r="C7" i="3" s="1"/>
  <c r="B20" i="2"/>
  <c r="C6" i="3"/>
  <c r="C15"/>
  <c r="D9"/>
  <c r="E9"/>
  <c r="F9"/>
  <c r="C9"/>
  <c r="E7"/>
  <c r="C10" i="2"/>
  <c r="F6"/>
  <c r="F10" s="1"/>
  <c r="D6"/>
  <c r="D6" i="3" s="1"/>
  <c r="F12" l="1"/>
  <c r="E6" i="2"/>
  <c r="E10" s="1"/>
  <c r="E29" s="1"/>
  <c r="E8" i="3" s="1"/>
  <c r="C29" i="2"/>
  <c r="F29"/>
  <c r="F8" i="3" s="1"/>
  <c r="F22"/>
  <c r="F6"/>
  <c r="D10" i="2"/>
  <c r="D29" s="1"/>
  <c r="D22" i="3" s="1"/>
  <c r="C8" l="1"/>
  <c r="C22"/>
  <c r="E31" i="2"/>
  <c r="E11" i="3" s="1"/>
  <c r="E14" s="1"/>
  <c r="E6"/>
  <c r="E22"/>
  <c r="C31" i="2"/>
  <c r="C11" i="3" s="1"/>
  <c r="C14" s="1"/>
  <c r="F31" i="2"/>
  <c r="F11" i="3" s="1"/>
  <c r="F14" s="1"/>
  <c r="D8"/>
  <c r="D31" i="2"/>
  <c r="D11" i="3" s="1"/>
  <c r="D14" s="1"/>
  <c r="C16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<sst xmlns="http://schemas.openxmlformats.org/spreadsheetml/2006/main" count="108" uniqueCount="91">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</sst>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Border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3"/>
  <sheetViews>
    <sheetView tabSelected="1" view="pageBreakPreview" zoomScale="115" zoomScaleNormal="100" zoomScaleSheetLayoutView="115" workbookViewId="0">
      <selection activeCell="I1" sqref="I1"/>
    </sheetView>
  </sheetViews>
  <sheetFormatPr defaultRowHeight="1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>
      <c r="B1" s="62" t="s">
        <v>47</v>
      </c>
      <c r="C1" s="62"/>
      <c r="D1" s="62"/>
      <c r="E1" s="62"/>
      <c r="F1" s="38"/>
      <c r="G1" s="38"/>
      <c r="H1" s="38"/>
      <c r="I1" s="38"/>
    </row>
    <row r="2" spans="2:16" ht="27" customHeight="1">
      <c r="B2" s="63" t="s">
        <v>48</v>
      </c>
      <c r="C2" s="63"/>
      <c r="D2" s="63"/>
      <c r="E2" s="63"/>
      <c r="F2" s="38"/>
      <c r="G2" s="38"/>
      <c r="H2" s="38"/>
      <c r="I2" s="38"/>
    </row>
    <row r="3" spans="2:16" ht="51.75" customHeight="1">
      <c r="B3" s="64" t="s">
        <v>49</v>
      </c>
      <c r="C3" s="64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>
      <c r="B4" s="15" t="s">
        <v>55</v>
      </c>
      <c r="C4" s="15"/>
      <c r="D4" s="23"/>
      <c r="E4" s="23"/>
      <c r="F4" s="23"/>
      <c r="G4" s="23"/>
      <c r="H4" s="23">
        <f>F4*G4</f>
        <v>0</v>
      </c>
      <c r="I4" s="39" t="s">
        <v>56</v>
      </c>
    </row>
    <row r="5" spans="2:16" s="19" customFormat="1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39" t="s">
        <v>56</v>
      </c>
    </row>
    <row r="6" spans="2:16" s="19" customFormat="1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39" t="s">
        <v>56</v>
      </c>
    </row>
    <row r="7" spans="2:16" s="19" customFormat="1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39" t="s">
        <v>56</v>
      </c>
    </row>
    <row r="8" spans="2:16" s="19" customFormat="1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39" t="s">
        <v>56</v>
      </c>
    </row>
    <row r="9" spans="2:16" s="19" customFormat="1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39" t="s">
        <v>56</v>
      </c>
    </row>
    <row r="10" spans="2:16">
      <c r="B10" s="57" t="s">
        <v>62</v>
      </c>
      <c r="C10" s="57"/>
      <c r="D10" s="57"/>
      <c r="E10" s="57"/>
      <c r="F10" s="57"/>
      <c r="G10" s="57"/>
      <c r="H10" s="26">
        <f ca="1">SUM(H4:OFFSET(suma1,-1,0))</f>
        <v>0</v>
      </c>
      <c r="I10" s="40"/>
      <c r="J10" s="19"/>
    </row>
    <row r="11" spans="2:16">
      <c r="B11" s="57" t="s">
        <v>63</v>
      </c>
      <c r="C11" s="57"/>
      <c r="D11" s="57"/>
      <c r="E11" s="57"/>
      <c r="F11" s="57"/>
      <c r="G11" s="57"/>
      <c r="H11" s="25"/>
      <c r="I11" s="40" t="str">
        <f t="shared" ref="I11:I33" ca="1" si="1">IF(H11=suma1,IF(H11&gt;0,"wybierz z listy",""),"")</f>
        <v/>
      </c>
      <c r="J11" s="19"/>
    </row>
    <row r="12" spans="2:16">
      <c r="B12" s="57" t="s">
        <v>64</v>
      </c>
      <c r="C12" s="57"/>
      <c r="D12" s="57"/>
      <c r="E12" s="57"/>
      <c r="F12" s="57"/>
      <c r="G12" s="57"/>
      <c r="H12" s="24"/>
      <c r="I12" s="40" t="str">
        <f t="shared" ca="1" si="1"/>
        <v/>
      </c>
      <c r="J12" s="19"/>
    </row>
    <row r="13" spans="2:16">
      <c r="B13" s="57" t="s">
        <v>66</v>
      </c>
      <c r="C13" s="57"/>
      <c r="D13" s="57"/>
      <c r="E13" s="57"/>
      <c r="F13" s="57"/>
      <c r="G13" s="57"/>
      <c r="H13" s="24"/>
      <c r="I13" s="40" t="str">
        <f t="shared" ca="1" si="1"/>
        <v/>
      </c>
      <c r="J13" s="19"/>
    </row>
    <row r="14" spans="2:16" ht="15" customHeight="1">
      <c r="B14" s="58"/>
      <c r="C14" s="58"/>
      <c r="D14" s="58"/>
      <c r="E14" s="58"/>
      <c r="F14" s="58"/>
      <c r="G14" s="58"/>
      <c r="H14" s="58"/>
      <c r="I14" s="40" t="str">
        <f t="shared" ca="1" si="1"/>
        <v/>
      </c>
      <c r="J14" s="19"/>
      <c r="N14" s="38" t="s">
        <v>56</v>
      </c>
      <c r="O14" s="38"/>
      <c r="P14" s="38"/>
    </row>
    <row r="15" spans="2:16" ht="36.75" customHeight="1">
      <c r="B15" s="59" t="s">
        <v>68</v>
      </c>
      <c r="C15" s="60"/>
      <c r="D15" s="60"/>
      <c r="E15" s="60"/>
      <c r="F15" s="60"/>
      <c r="G15" s="60"/>
      <c r="H15" s="60"/>
      <c r="I15" s="40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>
      <c r="B16" s="61"/>
      <c r="C16" s="61"/>
      <c r="D16" s="61"/>
      <c r="E16" s="61"/>
      <c r="F16" s="61"/>
      <c r="G16" s="61"/>
      <c r="H16" s="61"/>
      <c r="I16" s="40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>
      <c r="B17" s="61"/>
      <c r="C17" s="61"/>
      <c r="D17" s="61"/>
      <c r="E17" s="61"/>
      <c r="F17" s="61"/>
      <c r="G17" s="61"/>
      <c r="H17" s="61"/>
      <c r="I17" s="40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>
      <c r="B18" s="61"/>
      <c r="C18" s="61"/>
      <c r="D18" s="61"/>
      <c r="E18" s="61"/>
      <c r="F18" s="61"/>
      <c r="G18" s="61"/>
      <c r="H18" s="61"/>
      <c r="I18" s="40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>
      <c r="B19" s="61"/>
      <c r="C19" s="61"/>
      <c r="D19" s="61"/>
      <c r="E19" s="61"/>
      <c r="F19" s="61"/>
      <c r="G19" s="61"/>
      <c r="H19" s="61"/>
      <c r="I19" s="40" t="str">
        <f t="shared" ca="1" si="1"/>
        <v/>
      </c>
      <c r="N19" s="38"/>
      <c r="O19" s="38"/>
      <c r="P19" s="38"/>
    </row>
    <row r="20" spans="2:16">
      <c r="B20" s="61"/>
      <c r="C20" s="61"/>
      <c r="D20" s="61"/>
      <c r="E20" s="61"/>
      <c r="F20" s="61"/>
      <c r="G20" s="61"/>
      <c r="H20" s="61"/>
      <c r="I20" s="40" t="str">
        <f t="shared" ca="1" si="1"/>
        <v/>
      </c>
      <c r="N20" s="38"/>
      <c r="O20" s="38"/>
      <c r="P20" s="38"/>
    </row>
    <row r="21" spans="2:16">
      <c r="B21" s="61"/>
      <c r="C21" s="61"/>
      <c r="D21" s="61"/>
      <c r="E21" s="61"/>
      <c r="F21" s="61"/>
      <c r="G21" s="61"/>
      <c r="H21" s="61"/>
      <c r="I21" s="40" t="str">
        <f t="shared" ca="1" si="1"/>
        <v/>
      </c>
      <c r="N21" s="38"/>
      <c r="O21" s="38"/>
      <c r="P21" s="38"/>
    </row>
    <row r="22" spans="2:16">
      <c r="B22" s="61"/>
      <c r="C22" s="61"/>
      <c r="D22" s="61"/>
      <c r="E22" s="61"/>
      <c r="F22" s="61"/>
      <c r="G22" s="61"/>
      <c r="H22" s="61"/>
      <c r="I22" s="40" t="str">
        <f t="shared" ca="1" si="1"/>
        <v/>
      </c>
      <c r="N22" s="38"/>
      <c r="O22" s="38"/>
      <c r="P22" s="38"/>
    </row>
    <row r="23" spans="2:16">
      <c r="B23" s="61"/>
      <c r="C23" s="61"/>
      <c r="D23" s="61"/>
      <c r="E23" s="61"/>
      <c r="F23" s="61"/>
      <c r="G23" s="61"/>
      <c r="H23" s="61"/>
      <c r="I23" s="40" t="str">
        <f t="shared" ca="1" si="1"/>
        <v/>
      </c>
      <c r="N23" s="41" t="s">
        <v>65</v>
      </c>
      <c r="O23" s="41">
        <f ca="1">P15+P17</f>
        <v>0</v>
      </c>
      <c r="P23" s="38"/>
    </row>
    <row r="24" spans="2:16">
      <c r="B24" s="61"/>
      <c r="C24" s="61"/>
      <c r="D24" s="61"/>
      <c r="E24" s="61"/>
      <c r="F24" s="61"/>
      <c r="G24" s="61"/>
      <c r="H24" s="61"/>
      <c r="I24" s="40" t="str">
        <f t="shared" ca="1" si="1"/>
        <v/>
      </c>
      <c r="N24" s="42" t="s">
        <v>67</v>
      </c>
      <c r="O24" s="41">
        <f ca="1">P15+P16</f>
        <v>0</v>
      </c>
      <c r="P24" s="38"/>
    </row>
    <row r="25" spans="2:16">
      <c r="B25" s="61"/>
      <c r="C25" s="61"/>
      <c r="D25" s="61"/>
      <c r="E25" s="61"/>
      <c r="F25" s="61"/>
      <c r="G25" s="61"/>
      <c r="H25" s="61"/>
      <c r="I25" s="40" t="str">
        <f t="shared" ca="1" si="1"/>
        <v/>
      </c>
    </row>
    <row r="26" spans="2:16">
      <c r="B26" s="61"/>
      <c r="C26" s="61"/>
      <c r="D26" s="61"/>
      <c r="E26" s="61"/>
      <c r="F26" s="61"/>
      <c r="G26" s="61"/>
      <c r="H26" s="61"/>
      <c r="I26" s="40" t="str">
        <f t="shared" ca="1" si="1"/>
        <v/>
      </c>
    </row>
    <row r="27" spans="2:16">
      <c r="B27" s="38"/>
      <c r="C27" s="38"/>
      <c r="D27" s="38"/>
      <c r="E27" s="38"/>
      <c r="F27" s="38"/>
      <c r="G27" s="38"/>
      <c r="H27" s="38"/>
      <c r="I27" s="40" t="str">
        <f t="shared" ca="1" si="1"/>
        <v/>
      </c>
    </row>
    <row r="28" spans="2:16">
      <c r="B28" s="38"/>
      <c r="C28" s="38"/>
      <c r="D28" s="38"/>
      <c r="E28" s="38"/>
      <c r="F28" s="38"/>
      <c r="G28" s="38"/>
      <c r="H28" s="38"/>
      <c r="I28" s="40" t="str">
        <f t="shared" ca="1" si="1"/>
        <v/>
      </c>
    </row>
    <row r="29" spans="2:16">
      <c r="B29" s="38"/>
      <c r="C29" s="38"/>
      <c r="D29" s="38"/>
      <c r="E29" s="38"/>
      <c r="F29" s="38"/>
      <c r="G29" s="38"/>
      <c r="H29" s="38"/>
      <c r="I29" s="40" t="str">
        <f t="shared" ca="1" si="1"/>
        <v/>
      </c>
    </row>
    <row r="30" spans="2:16">
      <c r="B30" s="38"/>
      <c r="C30" s="38"/>
      <c r="D30" s="38"/>
      <c r="E30" s="38"/>
      <c r="F30" s="38"/>
      <c r="G30" s="38"/>
      <c r="H30" s="38"/>
      <c r="I30" s="40" t="str">
        <f t="shared" ca="1" si="1"/>
        <v/>
      </c>
    </row>
    <row r="31" spans="2:16">
      <c r="B31" s="38"/>
      <c r="C31" s="38"/>
      <c r="D31" s="38"/>
      <c r="E31" s="38"/>
      <c r="F31" s="38"/>
      <c r="G31" s="38"/>
      <c r="H31" s="38"/>
      <c r="I31" s="40" t="str">
        <f t="shared" ca="1" si="1"/>
        <v/>
      </c>
    </row>
    <row r="32" spans="2:16">
      <c r="B32" s="38"/>
      <c r="C32" s="38"/>
      <c r="D32" s="38"/>
      <c r="E32" s="38"/>
      <c r="F32" s="38"/>
      <c r="G32" s="38"/>
      <c r="H32" s="38"/>
      <c r="I32" s="40" t="str">
        <f t="shared" ca="1" si="1"/>
        <v/>
      </c>
    </row>
    <row r="33" spans="2:9">
      <c r="B33" s="38"/>
      <c r="C33" s="38"/>
      <c r="D33" s="38"/>
      <c r="E33" s="38"/>
      <c r="F33" s="38"/>
      <c r="G33" s="38"/>
      <c r="H33" s="38"/>
      <c r="I33" s="40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P27"/>
  <sheetViews>
    <sheetView showGridLines="0" view="pageBreakPreview" zoomScale="115" zoomScaleNormal="100" zoomScaleSheetLayoutView="115" workbookViewId="0">
      <selection activeCell="O14" sqref="O14"/>
    </sheetView>
  </sheetViews>
  <sheetFormatPr defaultRowHeight="12.75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/>
    <row r="2" spans="2:16" ht="17.25" customHeight="1">
      <c r="B2" s="43" t="s">
        <v>44</v>
      </c>
    </row>
    <row r="3" spans="2:16" ht="16.5" customHeight="1">
      <c r="B3" s="69" t="s">
        <v>43</v>
      </c>
      <c r="C3" s="69"/>
      <c r="D3" s="69"/>
      <c r="E3" s="69"/>
      <c r="F3" s="69"/>
      <c r="G3" s="69"/>
      <c r="H3" s="69"/>
      <c r="I3" s="69"/>
      <c r="J3" s="69"/>
      <c r="M3" s="65" t="s">
        <v>72</v>
      </c>
      <c r="N3" s="66"/>
      <c r="O3" s="67"/>
    </row>
    <row r="4" spans="2:16">
      <c r="B4" s="71" t="s">
        <v>8</v>
      </c>
      <c r="C4" s="71" t="s">
        <v>0</v>
      </c>
      <c r="D4" s="86" t="s">
        <v>1</v>
      </c>
      <c r="E4" s="86"/>
      <c r="F4" s="86"/>
      <c r="G4" s="86" t="s">
        <v>2</v>
      </c>
      <c r="H4" s="86"/>
      <c r="I4" s="86" t="s">
        <v>3</v>
      </c>
      <c r="J4" s="86"/>
      <c r="K4" s="2"/>
      <c r="M4" s="68"/>
      <c r="N4" s="69"/>
      <c r="O4" s="70"/>
    </row>
    <row r="5" spans="2:16">
      <c r="B5" s="84"/>
      <c r="C5" s="72"/>
      <c r="D5" s="86"/>
      <c r="E5" s="86"/>
      <c r="F5" s="86"/>
      <c r="G5" s="86"/>
      <c r="H5" s="86"/>
      <c r="I5" s="86"/>
      <c r="J5" s="86"/>
      <c r="K5" s="2"/>
      <c r="L5" s="44"/>
      <c r="M5" s="45" t="s">
        <v>17</v>
      </c>
      <c r="N5" s="45" t="s">
        <v>18</v>
      </c>
      <c r="O5" s="45" t="s">
        <v>19</v>
      </c>
    </row>
    <row r="6" spans="2:16" ht="51">
      <c r="B6" s="85"/>
      <c r="C6" s="73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46" t="s">
        <v>20</v>
      </c>
      <c r="M6" s="46">
        <f ca="1">SUMPRODUCT(D7:OFFSET(uzasadnienie,-1,2),F7:OFFSET(uzasadnienie,-1,4))</f>
        <v>0</v>
      </c>
      <c r="N6" s="46">
        <f ca="1">SUMPRODUCT(G7:OFFSET(uzasadnienie,-1,5),H7:OFFSET(uzasadnienie,-1,6))</f>
        <v>0</v>
      </c>
      <c r="O6" s="46">
        <f ca="1">SUMPRODUCT(I7:OFFSET(uzasadnienie,-1,7),J7:OFFSET(uzasadnienie,-1,8))</f>
        <v>0</v>
      </c>
    </row>
    <row r="7" spans="2:16" s="50" customFormat="1">
      <c r="B7" s="15"/>
      <c r="C7" s="15"/>
      <c r="D7" s="15"/>
      <c r="E7" s="15"/>
      <c r="F7" s="15"/>
      <c r="G7" s="15"/>
      <c r="H7" s="15"/>
      <c r="I7" s="15"/>
      <c r="J7" s="15"/>
      <c r="K7" s="18"/>
      <c r="L7" s="47"/>
      <c r="M7" s="48"/>
      <c r="N7" s="48"/>
      <c r="O7" s="48"/>
      <c r="P7" s="49"/>
    </row>
    <row r="8" spans="2:16" s="50" customFormat="1">
      <c r="B8" s="15"/>
      <c r="C8" s="15"/>
      <c r="D8" s="15"/>
      <c r="E8" s="15"/>
      <c r="F8" s="15"/>
      <c r="G8" s="15"/>
      <c r="H8" s="15"/>
      <c r="I8" s="15"/>
      <c r="J8" s="15"/>
      <c r="K8" s="18"/>
      <c r="L8" s="47"/>
      <c r="M8" s="48"/>
      <c r="N8" s="48"/>
      <c r="O8" s="48"/>
      <c r="P8" s="49"/>
    </row>
    <row r="9" spans="2:16" s="50" customFormat="1">
      <c r="B9" s="15"/>
      <c r="C9" s="15"/>
      <c r="D9" s="15"/>
      <c r="E9" s="17"/>
      <c r="F9" s="17"/>
      <c r="G9" s="17"/>
      <c r="H9" s="17"/>
      <c r="I9" s="17"/>
      <c r="J9" s="17"/>
      <c r="K9" s="20"/>
      <c r="L9" s="47"/>
      <c r="M9" s="48"/>
      <c r="N9" s="48"/>
      <c r="O9" s="48"/>
      <c r="P9" s="49"/>
    </row>
    <row r="10" spans="2:16" s="50" customFormat="1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47"/>
      <c r="M10" s="48"/>
      <c r="N10" s="48"/>
      <c r="O10" s="48"/>
      <c r="P10" s="49"/>
    </row>
    <row r="11" spans="2:16" s="50" customFormat="1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47"/>
      <c r="M11" s="48"/>
      <c r="N11" s="48"/>
      <c r="O11" s="48"/>
      <c r="P11" s="49"/>
    </row>
    <row r="12" spans="2:16" s="50" customFormat="1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47"/>
      <c r="M12" s="48"/>
      <c r="N12" s="48"/>
      <c r="O12" s="48"/>
      <c r="P12" s="49"/>
    </row>
    <row r="13" spans="2:16" s="50" customFormat="1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47"/>
      <c r="M13" s="48"/>
      <c r="N13" s="48"/>
      <c r="O13" s="48"/>
      <c r="P13" s="49"/>
    </row>
    <row r="14" spans="2:16" s="50" customFormat="1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47"/>
      <c r="M14" s="48"/>
      <c r="N14" s="48"/>
      <c r="O14" s="48"/>
      <c r="P14" s="49"/>
    </row>
    <row r="15" spans="2:16" s="50" customFormat="1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47"/>
      <c r="M15" s="48"/>
      <c r="N15" s="48"/>
      <c r="O15" s="48"/>
      <c r="P15" s="49"/>
    </row>
    <row r="16" spans="2:16">
      <c r="L16" s="51"/>
      <c r="M16" s="52"/>
      <c r="N16" s="51"/>
      <c r="O16" s="51"/>
      <c r="P16" s="51"/>
    </row>
    <row r="17" spans="2:13" ht="51.75" customHeight="1">
      <c r="B17" s="74" t="s">
        <v>45</v>
      </c>
      <c r="C17" s="74"/>
      <c r="D17" s="74"/>
      <c r="E17" s="74"/>
      <c r="F17" s="74"/>
      <c r="G17" s="74"/>
      <c r="H17" s="74"/>
      <c r="I17" s="74"/>
      <c r="J17" s="74"/>
      <c r="M17" s="52"/>
    </row>
    <row r="18" spans="2:13">
      <c r="B18" s="75"/>
      <c r="C18" s="76"/>
      <c r="D18" s="76"/>
      <c r="E18" s="76"/>
      <c r="F18" s="76"/>
      <c r="G18" s="76"/>
      <c r="H18" s="76"/>
      <c r="I18" s="76"/>
      <c r="J18" s="77"/>
      <c r="M18" s="52"/>
    </row>
    <row r="19" spans="2:13" ht="25.5" customHeight="1">
      <c r="B19" s="78"/>
      <c r="C19" s="79"/>
      <c r="D19" s="79"/>
      <c r="E19" s="79"/>
      <c r="F19" s="79"/>
      <c r="G19" s="79"/>
      <c r="H19" s="79"/>
      <c r="I19" s="79"/>
      <c r="J19" s="80"/>
      <c r="M19" s="52"/>
    </row>
    <row r="20" spans="2:13">
      <c r="B20" s="78"/>
      <c r="C20" s="79"/>
      <c r="D20" s="79"/>
      <c r="E20" s="79"/>
      <c r="F20" s="79"/>
      <c r="G20" s="79"/>
      <c r="H20" s="79"/>
      <c r="I20" s="79"/>
      <c r="J20" s="80"/>
      <c r="M20" s="52"/>
    </row>
    <row r="21" spans="2:13">
      <c r="B21" s="78"/>
      <c r="C21" s="79"/>
      <c r="D21" s="79"/>
      <c r="E21" s="79"/>
      <c r="F21" s="79"/>
      <c r="G21" s="79"/>
      <c r="H21" s="79"/>
      <c r="I21" s="79"/>
      <c r="J21" s="80"/>
      <c r="M21" s="52"/>
    </row>
    <row r="22" spans="2:13">
      <c r="B22" s="78"/>
      <c r="C22" s="79"/>
      <c r="D22" s="79"/>
      <c r="E22" s="79"/>
      <c r="F22" s="79"/>
      <c r="G22" s="79"/>
      <c r="H22" s="79"/>
      <c r="I22" s="79"/>
      <c r="J22" s="80"/>
      <c r="M22" s="52"/>
    </row>
    <row r="23" spans="2:13">
      <c r="B23" s="78"/>
      <c r="C23" s="79"/>
      <c r="D23" s="79"/>
      <c r="E23" s="79"/>
      <c r="F23" s="79"/>
      <c r="G23" s="79"/>
      <c r="H23" s="79"/>
      <c r="I23" s="79"/>
      <c r="J23" s="80"/>
      <c r="M23" s="52"/>
    </row>
    <row r="24" spans="2:13">
      <c r="B24" s="78"/>
      <c r="C24" s="79"/>
      <c r="D24" s="79"/>
      <c r="E24" s="79"/>
      <c r="F24" s="79"/>
      <c r="G24" s="79"/>
      <c r="H24" s="79"/>
      <c r="I24" s="79"/>
      <c r="J24" s="80"/>
      <c r="M24" s="52"/>
    </row>
    <row r="25" spans="2:13">
      <c r="B25" s="78"/>
      <c r="C25" s="79"/>
      <c r="D25" s="79"/>
      <c r="E25" s="79"/>
      <c r="F25" s="79"/>
      <c r="G25" s="79"/>
      <c r="H25" s="79"/>
      <c r="I25" s="79"/>
      <c r="J25" s="80"/>
      <c r="M25" s="52"/>
    </row>
    <row r="26" spans="2:13">
      <c r="B26" s="78"/>
      <c r="C26" s="79"/>
      <c r="D26" s="79"/>
      <c r="E26" s="79"/>
      <c r="F26" s="79"/>
      <c r="G26" s="79"/>
      <c r="H26" s="79"/>
      <c r="I26" s="79"/>
      <c r="J26" s="80"/>
      <c r="M26" s="52"/>
    </row>
    <row r="27" spans="2:13">
      <c r="B27" s="81"/>
      <c r="C27" s="82"/>
      <c r="D27" s="82"/>
      <c r="E27" s="82"/>
      <c r="F27" s="82"/>
      <c r="G27" s="82"/>
      <c r="H27" s="82"/>
      <c r="I27" s="82"/>
      <c r="J27" s="83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showGridLines="0" view="pageBreakPreview" zoomScale="115" zoomScaleNormal="100" zoomScaleSheetLayoutView="115" workbookViewId="0">
      <selection activeCell="E16" sqref="E16"/>
    </sheetView>
  </sheetViews>
  <sheetFormatPr defaultRowHeight="12.75"/>
  <cols>
    <col min="1" max="1" width="1.42578125" style="50" customWidth="1"/>
    <col min="2" max="2" width="46.85546875" style="50" customWidth="1"/>
    <col min="3" max="6" width="9.140625" style="50"/>
    <col min="7" max="7" width="1.5703125" style="50" customWidth="1"/>
    <col min="8" max="8" width="9.140625" style="50"/>
    <col min="9" max="9" width="15" style="50" bestFit="1" customWidth="1"/>
    <col min="10" max="16384" width="9.140625" style="50"/>
  </cols>
  <sheetData>
    <row r="1" spans="2:6" ht="6" customHeight="1"/>
    <row r="2" spans="2:6" ht="16.5" customHeight="1">
      <c r="B2" s="53" t="s">
        <v>42</v>
      </c>
    </row>
    <row r="3" spans="2:6" ht="34.5" customHeight="1">
      <c r="B3" s="88" t="s">
        <v>9</v>
      </c>
      <c r="C3" s="88"/>
      <c r="D3" s="88"/>
      <c r="E3" s="88"/>
      <c r="F3" s="88"/>
    </row>
    <row r="4" spans="2:6">
      <c r="B4" s="31" t="s">
        <v>10</v>
      </c>
      <c r="C4" s="34" t="s">
        <v>11</v>
      </c>
      <c r="D4" s="34" t="s">
        <v>12</v>
      </c>
      <c r="E4" s="34" t="s">
        <v>13</v>
      </c>
      <c r="F4" s="34" t="s">
        <v>3</v>
      </c>
    </row>
    <row r="5" spans="2:6">
      <c r="B5" s="32" t="s">
        <v>76</v>
      </c>
      <c r="C5" s="35"/>
      <c r="D5" s="35"/>
      <c r="E5" s="35"/>
      <c r="F5" s="35"/>
    </row>
    <row r="6" spans="2:6" ht="25.5">
      <c r="B6" s="33" t="s">
        <v>77</v>
      </c>
      <c r="C6" s="14"/>
      <c r="D6" s="36">
        <f ca="1">Przychody!M6</f>
        <v>0</v>
      </c>
      <c r="E6" s="36">
        <f ca="1">Przychody!N6</f>
        <v>0</v>
      </c>
      <c r="F6" s="36">
        <f ca="1">Przychody!O6</f>
        <v>0</v>
      </c>
    </row>
    <row r="7" spans="2:6">
      <c r="B7" s="31" t="s">
        <v>78</v>
      </c>
      <c r="C7" s="35"/>
      <c r="D7" s="35"/>
      <c r="E7" s="35"/>
      <c r="F7" s="35"/>
    </row>
    <row r="8" spans="2:6">
      <c r="B8" s="15"/>
      <c r="C8" s="14"/>
      <c r="D8" s="14"/>
      <c r="E8" s="14"/>
      <c r="F8" s="14"/>
    </row>
    <row r="9" spans="2:6">
      <c r="B9" s="15"/>
      <c r="C9" s="14"/>
      <c r="D9" s="14"/>
      <c r="E9" s="14"/>
      <c r="F9" s="14"/>
    </row>
    <row r="10" spans="2:6">
      <c r="B10" s="37" t="s">
        <v>14</v>
      </c>
      <c r="C10" s="36">
        <f>C6+C8+C9</f>
        <v>0</v>
      </c>
      <c r="D10" s="36">
        <f t="shared" ref="D10:F10" ca="1" si="0">D6+D8+D9</f>
        <v>0</v>
      </c>
      <c r="E10" s="36">
        <f t="shared" ca="1" si="0"/>
        <v>0</v>
      </c>
      <c r="F10" s="36">
        <f t="shared" ca="1" si="0"/>
        <v>0</v>
      </c>
    </row>
    <row r="11" spans="2:6">
      <c r="B11" s="37" t="s">
        <v>79</v>
      </c>
      <c r="C11" s="35"/>
      <c r="D11" s="35"/>
      <c r="E11" s="35"/>
      <c r="F11" s="35"/>
    </row>
    <row r="12" spans="2:6">
      <c r="B12" s="33" t="s">
        <v>80</v>
      </c>
      <c r="C12" s="14"/>
      <c r="D12" s="14"/>
      <c r="E12" s="14"/>
      <c r="F12" s="14"/>
    </row>
    <row r="13" spans="2:6" ht="25.5">
      <c r="B13" s="33" t="s">
        <v>81</v>
      </c>
      <c r="C13" s="14"/>
      <c r="D13" s="14"/>
      <c r="E13" s="14"/>
      <c r="F13" s="14"/>
    </row>
    <row r="14" spans="2:6">
      <c r="B14" s="33" t="s">
        <v>82</v>
      </c>
      <c r="C14" s="14"/>
      <c r="D14" s="14"/>
      <c r="E14" s="14"/>
      <c r="F14" s="14"/>
    </row>
    <row r="15" spans="2:6">
      <c r="B15" s="33" t="s">
        <v>83</v>
      </c>
      <c r="C15" s="14"/>
      <c r="D15" s="14"/>
      <c r="E15" s="14"/>
      <c r="F15" s="14"/>
    </row>
    <row r="16" spans="2:6">
      <c r="B16" s="33" t="s">
        <v>84</v>
      </c>
      <c r="C16" s="14"/>
      <c r="D16" s="14"/>
      <c r="E16" s="14"/>
      <c r="F16" s="14"/>
    </row>
    <row r="17" spans="2:13">
      <c r="B17" s="33" t="s">
        <v>85</v>
      </c>
      <c r="C17" s="14"/>
      <c r="D17" s="14"/>
      <c r="E17" s="14"/>
      <c r="F17" s="14"/>
    </row>
    <row r="18" spans="2:13">
      <c r="B18" s="33" t="s">
        <v>86</v>
      </c>
      <c r="C18" s="14"/>
      <c r="D18" s="14"/>
      <c r="E18" s="14"/>
      <c r="F18" s="14"/>
      <c r="I18" s="90" t="s">
        <v>73</v>
      </c>
      <c r="J18" s="90"/>
      <c r="K18" s="90"/>
      <c r="L18" s="90"/>
      <c r="M18" s="90"/>
    </row>
    <row r="19" spans="2:13">
      <c r="B19" s="33" t="s">
        <v>87</v>
      </c>
      <c r="C19" s="35"/>
      <c r="D19" s="35"/>
      <c r="E19" s="35"/>
      <c r="F19" s="35"/>
      <c r="I19" s="54"/>
      <c r="J19" s="34" t="s">
        <v>11</v>
      </c>
      <c r="K19" s="34" t="s">
        <v>12</v>
      </c>
      <c r="L19" s="34" t="s">
        <v>13</v>
      </c>
      <c r="M19" s="34" t="s">
        <v>3</v>
      </c>
    </row>
    <row r="20" spans="2:13">
      <c r="B20" s="30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54" t="s">
        <v>46</v>
      </c>
      <c r="J20" s="55"/>
      <c r="K20" s="55"/>
      <c r="L20" s="55"/>
      <c r="M20" s="55"/>
    </row>
    <row r="21" spans="2:13">
      <c r="B21" s="56"/>
      <c r="C21" s="14"/>
      <c r="D21" s="14"/>
      <c r="E21" s="14"/>
      <c r="F21" s="14"/>
    </row>
    <row r="22" spans="2:13">
      <c r="B22" s="56"/>
      <c r="C22" s="14"/>
      <c r="D22" s="14"/>
      <c r="E22" s="14"/>
      <c r="F22" s="14"/>
    </row>
    <row r="23" spans="2:13">
      <c r="B23" s="56"/>
      <c r="C23" s="14"/>
      <c r="D23" s="14"/>
      <c r="E23" s="14"/>
      <c r="F23" s="14"/>
    </row>
    <row r="24" spans="2:13">
      <c r="B24" s="56"/>
      <c r="C24" s="14"/>
      <c r="D24" s="14"/>
      <c r="E24" s="14"/>
      <c r="F24" s="14"/>
    </row>
    <row r="25" spans="2:13">
      <c r="B25" s="56"/>
      <c r="C25" s="56"/>
      <c r="D25" s="56"/>
      <c r="E25" s="56"/>
      <c r="F25" s="56"/>
    </row>
    <row r="26" spans="2:13">
      <c r="B26" s="15"/>
      <c r="C26" s="14"/>
      <c r="D26" s="14"/>
      <c r="E26" s="14"/>
      <c r="F26" s="14"/>
    </row>
    <row r="27" spans="2:13">
      <c r="B27" s="15"/>
      <c r="C27" s="14"/>
      <c r="D27" s="14"/>
      <c r="E27" s="14"/>
      <c r="F27" s="14"/>
    </row>
    <row r="28" spans="2:13">
      <c r="B28" s="37" t="s">
        <v>15</v>
      </c>
      <c r="C28" s="36">
        <f>SUM(C12:C18)+SUM(C20:C27)</f>
        <v>0</v>
      </c>
      <c r="D28" s="36">
        <f t="shared" ref="D28:F28" si="2">SUM(D12:D18)+SUM(D20:D27)</f>
        <v>0</v>
      </c>
      <c r="E28" s="36">
        <f t="shared" si="2"/>
        <v>0</v>
      </c>
      <c r="F28" s="36">
        <f t="shared" si="2"/>
        <v>0</v>
      </c>
    </row>
    <row r="29" spans="2:13">
      <c r="B29" s="37" t="s">
        <v>88</v>
      </c>
      <c r="C29" s="36">
        <f>C10-C28</f>
        <v>0</v>
      </c>
      <c r="D29" s="36">
        <f t="shared" ref="D29:F29" ca="1" si="3">D10-D28</f>
        <v>0</v>
      </c>
      <c r="E29" s="36">
        <f t="shared" ca="1" si="3"/>
        <v>0</v>
      </c>
      <c r="F29" s="36">
        <f t="shared" ca="1" si="3"/>
        <v>0</v>
      </c>
    </row>
    <row r="30" spans="2:13">
      <c r="B30" s="37" t="s">
        <v>89</v>
      </c>
      <c r="C30" s="14"/>
      <c r="D30" s="14"/>
      <c r="E30" s="14"/>
      <c r="F30" s="14"/>
    </row>
    <row r="31" spans="2:13">
      <c r="B31" s="37" t="s">
        <v>90</v>
      </c>
      <c r="C31" s="36">
        <f>C29-C30</f>
        <v>0</v>
      </c>
      <c r="D31" s="36">
        <f t="shared" ref="D31:F31" ca="1" si="4">D29-D30</f>
        <v>0</v>
      </c>
      <c r="E31" s="36">
        <f t="shared" ca="1" si="4"/>
        <v>0</v>
      </c>
      <c r="F31" s="36">
        <f t="shared" ca="1" si="4"/>
        <v>0</v>
      </c>
    </row>
    <row r="32" spans="2:13">
      <c r="B32" s="89" t="s">
        <v>16</v>
      </c>
      <c r="C32" s="89"/>
      <c r="D32" s="89"/>
      <c r="E32" s="89"/>
      <c r="F32" s="89"/>
    </row>
    <row r="33" spans="2:6">
      <c r="B33" s="87"/>
      <c r="C33" s="87"/>
      <c r="D33" s="87"/>
      <c r="E33" s="87"/>
      <c r="F33" s="87"/>
    </row>
    <row r="34" spans="2:6">
      <c r="B34" s="87"/>
      <c r="C34" s="87"/>
      <c r="D34" s="87"/>
      <c r="E34" s="87"/>
      <c r="F34" s="87"/>
    </row>
    <row r="35" spans="2:6">
      <c r="B35" s="87"/>
      <c r="C35" s="87"/>
      <c r="D35" s="87"/>
      <c r="E35" s="87"/>
      <c r="F35" s="87"/>
    </row>
    <row r="36" spans="2:6">
      <c r="B36" s="87"/>
      <c r="C36" s="87"/>
      <c r="D36" s="87"/>
      <c r="E36" s="87"/>
      <c r="F36" s="87"/>
    </row>
    <row r="37" spans="2:6">
      <c r="B37" s="87"/>
      <c r="C37" s="87"/>
      <c r="D37" s="87"/>
      <c r="E37" s="87"/>
      <c r="F37" s="87"/>
    </row>
    <row r="38" spans="2:6">
      <c r="B38" s="87"/>
      <c r="C38" s="87"/>
      <c r="D38" s="87"/>
      <c r="E38" s="87"/>
      <c r="F38" s="87"/>
    </row>
    <row r="39" spans="2:6">
      <c r="B39" s="87"/>
      <c r="C39" s="87"/>
      <c r="D39" s="87"/>
      <c r="E39" s="87"/>
      <c r="F39" s="87"/>
    </row>
    <row r="40" spans="2:6">
      <c r="B40" s="87"/>
      <c r="C40" s="87"/>
      <c r="D40" s="87"/>
      <c r="E40" s="87"/>
      <c r="F40" s="87"/>
    </row>
    <row r="41" spans="2:6">
      <c r="B41" s="87"/>
      <c r="C41" s="87"/>
      <c r="D41" s="87"/>
      <c r="E41" s="87"/>
      <c r="F41" s="87"/>
    </row>
    <row r="42" spans="2:6">
      <c r="B42" s="87"/>
      <c r="C42" s="87"/>
      <c r="D42" s="87"/>
      <c r="E42" s="87"/>
      <c r="F42" s="87"/>
    </row>
    <row r="43" spans="2:6">
      <c r="B43" s="87"/>
      <c r="C43" s="87"/>
      <c r="D43" s="87"/>
      <c r="E43" s="87"/>
      <c r="F43" s="87"/>
    </row>
    <row r="44" spans="2:6">
      <c r="B44" s="87"/>
      <c r="C44" s="87"/>
      <c r="D44" s="87"/>
      <c r="E44" s="87"/>
      <c r="F44" s="87"/>
    </row>
    <row r="45" spans="2:6">
      <c r="B45" s="87"/>
      <c r="C45" s="87"/>
      <c r="D45" s="87"/>
      <c r="E45" s="87"/>
      <c r="F45" s="87"/>
    </row>
    <row r="46" spans="2:6">
      <c r="B46" s="87"/>
      <c r="C46" s="87"/>
      <c r="D46" s="87"/>
      <c r="E46" s="87"/>
      <c r="F46" s="87"/>
    </row>
    <row r="47" spans="2:6" ht="8.25" customHeight="1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2"/>
  <sheetViews>
    <sheetView showGridLines="0" view="pageBreakPreview" zoomScale="115" zoomScaleNormal="100" zoomScaleSheetLayoutView="115" workbookViewId="0">
      <selection activeCell="K9" sqref="K9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/>
    <row r="2" spans="2:7" ht="16.5" customHeight="1">
      <c r="B2" s="38" t="s">
        <v>40</v>
      </c>
      <c r="C2" s="38"/>
      <c r="D2" s="38"/>
      <c r="E2" s="38"/>
      <c r="F2" s="38"/>
    </row>
    <row r="3" spans="2:7">
      <c r="B3" s="95" t="s">
        <v>21</v>
      </c>
      <c r="C3" s="28" t="s">
        <v>22</v>
      </c>
      <c r="D3" s="95" t="s">
        <v>24</v>
      </c>
      <c r="E3" s="95" t="s">
        <v>25</v>
      </c>
      <c r="F3" s="95" t="s">
        <v>26</v>
      </c>
    </row>
    <row r="4" spans="2:7" ht="33.75" customHeight="1">
      <c r="B4" s="95"/>
      <c r="C4" s="28" t="s">
        <v>23</v>
      </c>
      <c r="D4" s="95"/>
      <c r="E4" s="95"/>
      <c r="F4" s="95"/>
    </row>
    <row r="5" spans="2:7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>
      <c r="B9" s="6" t="s">
        <v>31</v>
      </c>
      <c r="C9" s="96">
        <f>RZS!C30</f>
        <v>0</v>
      </c>
      <c r="D9" s="96">
        <f>RZS!D30</f>
        <v>0</v>
      </c>
      <c r="E9" s="96">
        <f>RZS!E30</f>
        <v>0</v>
      </c>
      <c r="F9" s="96">
        <f>RZS!F30</f>
        <v>0</v>
      </c>
    </row>
    <row r="10" spans="2:7" ht="17.25" customHeight="1">
      <c r="B10" s="13"/>
      <c r="C10" s="96"/>
      <c r="D10" s="96"/>
      <c r="E10" s="96"/>
      <c r="F10" s="96"/>
    </row>
    <row r="11" spans="2:7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>
      <c r="B12" s="6" t="s">
        <v>33</v>
      </c>
      <c r="C12" s="7"/>
      <c r="D12" s="7"/>
      <c r="E12" s="7"/>
      <c r="F12" s="8">
        <f ca="1">Zakres!O24-SUM(C13:F13)</f>
        <v>0</v>
      </c>
    </row>
    <row r="13" spans="2:7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>
      <c r="B16" s="10" t="s">
        <v>37</v>
      </c>
      <c r="C16" s="91">
        <f ca="1">SUMPRODUCT(C14:F14,C15:F15)</f>
        <v>0</v>
      </c>
      <c r="D16" s="91"/>
      <c r="E16" s="92"/>
      <c r="F16" s="92"/>
    </row>
    <row r="17" spans="2:7">
      <c r="B17" s="38"/>
      <c r="C17" s="38"/>
      <c r="D17" s="38"/>
      <c r="E17" s="38"/>
      <c r="F17" s="38"/>
    </row>
    <row r="18" spans="2:7">
      <c r="B18" s="38"/>
      <c r="C18" s="38"/>
      <c r="D18" s="38"/>
      <c r="E18" s="38"/>
      <c r="F18" s="38"/>
    </row>
    <row r="19" spans="2:7">
      <c r="B19" s="38" t="s">
        <v>41</v>
      </c>
      <c r="C19" s="38"/>
      <c r="D19" s="38"/>
      <c r="E19" s="38"/>
      <c r="F19" s="38"/>
    </row>
    <row r="20" spans="2:7">
      <c r="B20" s="93"/>
      <c r="C20" s="94" t="s">
        <v>38</v>
      </c>
      <c r="D20" s="94" t="s">
        <v>24</v>
      </c>
      <c r="E20" s="94" t="s">
        <v>25</v>
      </c>
      <c r="F20" s="94" t="s">
        <v>26</v>
      </c>
      <c r="G20" s="3"/>
    </row>
    <row r="21" spans="2:7">
      <c r="B21" s="93"/>
      <c r="C21" s="94"/>
      <c r="D21" s="94"/>
      <c r="E21" s="94"/>
      <c r="F21" s="94"/>
      <c r="G21" s="3"/>
    </row>
    <row r="22" spans="2:7" ht="25.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LGD</cp:lastModifiedBy>
  <cp:lastPrinted>2017-02-06T11:32:23Z</cp:lastPrinted>
  <dcterms:created xsi:type="dcterms:W3CDTF">2017-01-11T14:22:24Z</dcterms:created>
  <dcterms:modified xsi:type="dcterms:W3CDTF">2017-02-09T08:53:40Z</dcterms:modified>
</cp:coreProperties>
</file>